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7-ой  д.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<sst xmlns="http://schemas.openxmlformats.org/spreadsheetml/2006/main" uniqueCount="100">
  <si>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</si>
  <si>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</si>
  <si>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кв-л. 7-ой  дом 1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</si>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</sst>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299680.16</v>
      </c>
    </row>
    <row r="14" spans="1:12" customHeight="1" ht="22.5">
      <c r="A14" t="s">
        <v>13</v>
      </c>
      <c r="B14" t="s">
        <v>14</v>
      </c>
      <c r="C14" t="s">
        <v>15</v>
      </c>
      <c r="D14">
        <f>47480</f>
        <v>47480</v>
      </c>
    </row>
    <row r="15" spans="1:12" customHeight="1" ht="12.75">
      <c r="A15" t="s">
        <v>16</v>
      </c>
      <c r="B15" t="s">
        <v>17</v>
      </c>
      <c r="C15" t="s">
        <v>18</v>
      </c>
      <c r="D15">
        <f>0</f>
        <v>0</v>
      </c>
    </row>
    <row r="16" spans="1:12" customHeight="1" ht="12.75">
      <c r="A16" t="s">
        <v>19</v>
      </c>
      <c r="B16" t="s">
        <v>20</v>
      </c>
      <c r="C16" t="s">
        <v>18</v>
      </c>
      <c r="D16">
        <f>147336.16</f>
        <v>147336.16</v>
      </c>
    </row>
    <row r="17" spans="1:12" customHeight="1" ht="12.75">
      <c r="A17" t="s">
        <v>21</v>
      </c>
      <c r="B17" t="s">
        <v>22</v>
      </c>
      <c r="C17" t="s">
        <v>18</v>
      </c>
      <c r="D17">
        <f>85950.07</f>
        <v>85950.07</v>
      </c>
    </row>
    <row r="18" spans="1:12" customHeight="1" ht="45">
      <c r="A18" t="s">
        <v>23</v>
      </c>
      <c r="B18" t="s">
        <v>24</v>
      </c>
      <c r="C18" t="s">
        <v>18</v>
      </c>
      <c r="D18">
        <f>0</f>
        <v>0</v>
      </c>
    </row>
    <row r="19" spans="1:12" customHeight="1" ht="33.75">
      <c r="A19" t="s">
        <v>25</v>
      </c>
      <c r="B19" t="s">
        <v>26</v>
      </c>
      <c r="C19" t="s">
        <v>18</v>
      </c>
      <c r="D19">
        <f>13740.44</f>
        <v>13740.44</v>
      </c>
    </row>
    <row r="20" spans="1:12" customHeight="1" ht="12.75">
      <c r="A20" t="s">
        <v>27</v>
      </c>
      <c r="B20" t="s">
        <v>28</v>
      </c>
      <c r="C20" t="s">
        <v>29</v>
      </c>
      <c r="D20">
        <f>0</f>
        <v>0</v>
      </c>
    </row>
    <row r="21" spans="1:12" customHeight="1" ht="12.75">
      <c r="A21" t="s">
        <v>30</v>
      </c>
      <c r="B21" t="s">
        <v>31</v>
      </c>
      <c r="C21" t="s">
        <v>29</v>
      </c>
      <c r="D21">
        <f>0</f>
        <v>0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5173.49</f>
        <v>5173.49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366640.08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42101.46</f>
        <v>42101.46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15837.22</f>
        <v>15837.22</v>
      </c>
    </row>
    <row r="29" spans="1:12" customHeight="1" ht="22.5">
      <c r="A29" t="s">
        <v>43</v>
      </c>
      <c r="B29" t="s">
        <v>44</v>
      </c>
      <c r="C29" t="s">
        <v>15</v>
      </c>
      <c r="D29">
        <f>48910.42</f>
        <v>48910.42</v>
      </c>
    </row>
    <row r="30" spans="1:12" customHeight="1" ht="33.75">
      <c r="A30" t="s">
        <v>45</v>
      </c>
      <c r="B30" t="s">
        <v>46</v>
      </c>
      <c r="C30" t="s">
        <v>15</v>
      </c>
      <c r="D30">
        <f>14686.52</f>
        <v>14686.52</v>
      </c>
    </row>
    <row r="31" spans="1:12" customHeight="1" ht="22.5">
      <c r="A31" t="s">
        <v>47</v>
      </c>
      <c r="B31" t="s">
        <v>48</v>
      </c>
      <c r="C31" t="s">
        <v>15</v>
      </c>
      <c r="D31">
        <f>5883.76</f>
        <v>5883.76</v>
      </c>
    </row>
    <row r="32" spans="1:12" customHeight="1" ht="33.75">
      <c r="A32" t="s">
        <v>49</v>
      </c>
      <c r="B32" t="s">
        <v>50</v>
      </c>
      <c r="C32" t="s">
        <v>15</v>
      </c>
      <c r="D32">
        <f>19685.3</f>
        <v>19685.3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88551.12</f>
        <v>88551.12</v>
      </c>
    </row>
    <row r="35" spans="1:12" customHeight="1" ht="33.75">
      <c r="A35" t="s">
        <v>55</v>
      </c>
      <c r="B35" t="s">
        <v>56</v>
      </c>
      <c r="C35" t="s">
        <v>15</v>
      </c>
      <c r="D35">
        <f>47840.5</f>
        <v>47840.5</v>
      </c>
    </row>
    <row r="36" spans="1:12" customHeight="1" ht="12.75">
      <c r="A36" t="s">
        <v>57</v>
      </c>
      <c r="B36" t="s">
        <v>58</v>
      </c>
      <c r="C36" t="s">
        <v>59</v>
      </c>
      <c r="D36">
        <f>14501.95</f>
        <v>14501.95</v>
      </c>
    </row>
    <row r="37" spans="1:12" customHeight="1" ht="19.5">
      <c r="A37" t="s">
        <v>60</v>
      </c>
      <c r="B37" t="s">
        <v>61</v>
      </c>
      <c r="C37" t="s">
        <v>15</v>
      </c>
      <c r="D37">
        <f>6073.33</f>
        <v>6073.33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0</f>
        <v>0</v>
      </c>
    </row>
    <row r="41" spans="1:12" customHeight="1" ht="12.75">
      <c r="A41" t="s">
        <v>68</v>
      </c>
      <c r="B41" t="s">
        <v>69</v>
      </c>
      <c r="C41" t="s">
        <v>29</v>
      </c>
      <c r="D41">
        <f>0</f>
        <v>0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22300</f>
        <v>22300</v>
      </c>
    </row>
    <row r="45" spans="1:12" customHeight="1" ht="48">
      <c r="A45" t="s">
        <v>76</v>
      </c>
      <c r="B45" t="s">
        <v>77</v>
      </c>
      <c r="C45" t="s">
        <v>78</v>
      </c>
      <c r="D45">
        <f>40268.5</f>
        <v>40268.5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144419.95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104194.08</f>
        <v>104194.08</v>
      </c>
    </row>
    <row r="53" spans="1:12" customHeight="1" ht="12.75">
      <c r="A53" t="s">
        <v>92</v>
      </c>
      <c r="B53" t="s">
        <v>93</v>
      </c>
      <c r="C53" t="s">
        <v>29</v>
      </c>
      <c r="D53">
        <f>40225.87</f>
        <v>40225.87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810740.19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7-ой  д.1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